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oster" sheetId="2" state="visible" r:id="rId2"/>
    <sheet xmlns:r="http://schemas.openxmlformats.org/officeDocument/2006/relationships" name="Team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165" fontId="6" fillId="0" borderId="1" pivotButton="0" quotePrefix="0" xfId="0"/>
    <xf numFmtId="0" fontId="7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Team Roster &amp; Contact List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Roster tab — one row per person: contact info, team, role, birthday, and emergency contact.</t>
        </is>
      </c>
    </row>
    <row r="7" ht="30" customHeight="1">
      <c r="B7" s="3" t="inlineStr">
        <is>
          <t>2. Teams tab — auto-counts how many people are on each team as you type names into the Roster.</t>
        </is>
      </c>
    </row>
    <row r="8" ht="30" customHeight="1">
      <c r="B8" s="3" t="inlineStr">
        <is>
          <t>3. Add columns your church cares about (background check date, T-shirt size, spiritual gifts…).</t>
        </is>
      </c>
    </row>
    <row r="9" ht="16" customHeight="1">
      <c r="B9" s="3" t="inlineStr"/>
    </row>
    <row r="10" ht="30" customHeight="1">
      <c r="B10" s="3" t="inlineStr">
        <is>
          <t>Tip: birthdays are the cheapest volunteer-appreciation program there is. Sort by the Birthday column once a month and send three texts.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0" customWidth="1" min="3" max="3"/>
    <col width="16" customWidth="1" min="4" max="4"/>
    <col width="28" customWidth="1" min="5" max="5"/>
    <col width="12" customWidth="1" min="6" max="6"/>
    <col width="20" customWidth="1" min="7" max="7"/>
    <col width="16" customWidth="1" min="8" max="8"/>
    <col width="24" customWidth="1" min="9" max="9"/>
  </cols>
  <sheetData>
    <row r="1">
      <c r="A1" s="5" t="inlineStr">
        <is>
          <t>Name</t>
        </is>
      </c>
      <c r="B1" s="5" t="inlineStr">
        <is>
          <t>Team</t>
        </is>
      </c>
      <c r="C1" s="5" t="inlineStr">
        <is>
          <t>Role</t>
        </is>
      </c>
      <c r="D1" s="5" t="inlineStr">
        <is>
          <t>Phone</t>
        </is>
      </c>
      <c r="E1" s="5" t="inlineStr">
        <is>
          <t>Email</t>
        </is>
      </c>
      <c r="F1" s="5" t="inlineStr">
        <is>
          <t>Birthday</t>
        </is>
      </c>
      <c r="G1" s="5" t="inlineStr">
        <is>
          <t>Emergency contact</t>
        </is>
      </c>
      <c r="H1" s="5" t="inlineStr">
        <is>
          <t>Emergency phone</t>
        </is>
      </c>
      <c r="I1" s="5" t="inlineStr">
        <is>
          <t>Notes</t>
        </is>
      </c>
    </row>
    <row r="2">
      <c r="A2" s="6" t="inlineStr">
        <is>
          <t>Sarah Mitchell</t>
        </is>
      </c>
      <c r="B2" s="6" t="inlineStr">
        <is>
          <t>Worship</t>
        </is>
      </c>
      <c r="C2" s="6" t="inlineStr">
        <is>
          <t>Worship leader</t>
        </is>
      </c>
      <c r="D2" s="6" t="inlineStr">
        <is>
          <t>(555) 201-4432</t>
        </is>
      </c>
      <c r="E2" s="6" t="inlineStr">
        <is>
          <t>sarah@example.com</t>
        </is>
      </c>
      <c r="F2" s="7" t="n">
        <v>32245</v>
      </c>
      <c r="G2" s="6" t="inlineStr">
        <is>
          <t>Mark Mitchell</t>
        </is>
      </c>
      <c r="H2" s="6" t="inlineStr">
        <is>
          <t>(555) 301-4432</t>
        </is>
      </c>
      <c r="I2" s="6" t="n"/>
    </row>
    <row r="3">
      <c r="A3" s="6" t="inlineStr">
        <is>
          <t>David Chen</t>
        </is>
      </c>
      <c r="B3" s="6" t="inlineStr">
        <is>
          <t>Worship</t>
        </is>
      </c>
      <c r="C3" s="6" t="inlineStr">
        <is>
          <t>Guitar</t>
        </is>
      </c>
      <c r="D3" s="6" t="inlineStr">
        <is>
          <t>(555) 201-8810</t>
        </is>
      </c>
      <c r="E3" s="6" t="inlineStr">
        <is>
          <t>davidc@example.com</t>
        </is>
      </c>
      <c r="F3" s="7" t="n">
        <v>33850</v>
      </c>
      <c r="G3" s="6" t="inlineStr">
        <is>
          <t>Wendy Chen</t>
        </is>
      </c>
      <c r="H3" s="6" t="inlineStr">
        <is>
          <t>(555) 301-8810</t>
        </is>
      </c>
      <c r="I3" s="6" t="n"/>
    </row>
    <row r="4">
      <c r="A4" s="6" t="inlineStr">
        <is>
          <t>Emily Rodriguez</t>
        </is>
      </c>
      <c r="B4" s="6" t="inlineStr">
        <is>
          <t>Tech &amp; Production</t>
        </is>
      </c>
      <c r="C4" s="6" t="inlineStr">
        <is>
          <t>Slides / lyrics</t>
        </is>
      </c>
      <c r="D4" s="6" t="inlineStr">
        <is>
          <t>(555) 201-3327</t>
        </is>
      </c>
      <c r="E4" s="6" t="inlineStr">
        <is>
          <t>emily.r@example.com</t>
        </is>
      </c>
      <c r="F4" s="7" t="n">
        <v>35091</v>
      </c>
      <c r="G4" s="6" t="inlineStr">
        <is>
          <t>Rosa Rodriguez</t>
        </is>
      </c>
      <c r="H4" s="6" t="inlineStr">
        <is>
          <t>(555) 301-3327</t>
        </is>
      </c>
      <c r="I4" s="6" t="n"/>
    </row>
    <row r="5">
      <c r="A5" s="6" t="inlineStr">
        <is>
          <t>James Patterson</t>
        </is>
      </c>
      <c r="B5" s="6" t="inlineStr">
        <is>
          <t>Kids Ministry</t>
        </is>
      </c>
      <c r="C5" s="6" t="inlineStr">
        <is>
          <t>Elementary teacher</t>
        </is>
      </c>
      <c r="D5" s="6" t="inlineStr">
        <is>
          <t>(555) 201-9954</t>
        </is>
      </c>
      <c r="E5" s="6" t="inlineStr">
        <is>
          <t>jpatterson@example.com</t>
        </is>
      </c>
      <c r="F5" s="7" t="n">
        <v>29055</v>
      </c>
      <c r="G5" s="6" t="inlineStr">
        <is>
          <t>Dana Patterson</t>
        </is>
      </c>
      <c r="H5" s="6" t="inlineStr">
        <is>
          <t>(555) 301-9954</t>
        </is>
      </c>
      <c r="I5" s="6" t="n"/>
    </row>
    <row r="6">
      <c r="A6" s="6" t="inlineStr">
        <is>
          <t>Grace Okafor</t>
        </is>
      </c>
      <c r="B6" s="6" t="inlineStr">
        <is>
          <t>Hospitality</t>
        </is>
      </c>
      <c r="C6" s="6" t="inlineStr">
        <is>
          <t>Coffee bar lead</t>
        </is>
      </c>
      <c r="D6" s="6" t="inlineStr">
        <is>
          <t>(555) 201-7712</t>
        </is>
      </c>
      <c r="E6" s="6" t="inlineStr">
        <is>
          <t>grace.o@example.com</t>
        </is>
      </c>
      <c r="F6" s="7" t="n">
        <v>33185</v>
      </c>
      <c r="G6" s="6" t="inlineStr">
        <is>
          <t>Sam Okafor</t>
        </is>
      </c>
      <c r="H6" s="6" t="inlineStr">
        <is>
          <t>(555) 301-7712</t>
        </is>
      </c>
      <c r="I6" s="6" t="n"/>
    </row>
    <row r="7">
      <c r="A7" s="6" t="inlineStr">
        <is>
          <t>Tom Bradley</t>
        </is>
      </c>
      <c r="B7" s="6" t="inlineStr">
        <is>
          <t>Hospitality</t>
        </is>
      </c>
      <c r="C7" s="6" t="inlineStr">
        <is>
          <t>Greeter team lead</t>
        </is>
      </c>
      <c r="D7" s="6" t="inlineStr">
        <is>
          <t>(555) 201-6641</t>
        </is>
      </c>
      <c r="E7" s="6" t="inlineStr">
        <is>
          <t>tomb@example.com</t>
        </is>
      </c>
      <c r="F7" s="7" t="n">
        <v>26022</v>
      </c>
      <c r="G7" s="6" t="inlineStr">
        <is>
          <t>Sue Bradley</t>
        </is>
      </c>
      <c r="H7" s="6" t="inlineStr">
        <is>
          <t>(555) 301-6641</t>
        </is>
      </c>
      <c r="I7" s="6" t="n"/>
    </row>
    <row r="8">
      <c r="A8" s="6" t="inlineStr">
        <is>
          <t>Anna Kowalski</t>
        </is>
      </c>
      <c r="B8" s="6" t="inlineStr">
        <is>
          <t>Kids Ministry</t>
        </is>
      </c>
      <c r="C8" s="6" t="inlineStr">
        <is>
          <t>Nursery helper</t>
        </is>
      </c>
      <c r="D8" s="6" t="inlineStr">
        <is>
          <t>(555) 201-2280</t>
        </is>
      </c>
      <c r="E8" s="6" t="inlineStr">
        <is>
          <t>anna.k@example.com</t>
        </is>
      </c>
      <c r="F8" s="7" t="n">
        <v>36325</v>
      </c>
      <c r="G8" s="6" t="inlineStr">
        <is>
          <t>Peter Kowalski</t>
        </is>
      </c>
      <c r="H8" s="6" t="inlineStr">
        <is>
          <t>(555) 301-2280</t>
        </is>
      </c>
      <c r="I8" s="6" t="n"/>
    </row>
    <row r="9">
      <c r="A9" s="6" t="inlineStr">
        <is>
          <t>Marcus Webb</t>
        </is>
      </c>
      <c r="B9" s="6" t="inlineStr">
        <is>
          <t>Worship</t>
        </is>
      </c>
      <c r="C9" s="6" t="inlineStr">
        <is>
          <t>Bass</t>
        </is>
      </c>
      <c r="D9" s="6" t="inlineStr">
        <is>
          <t>(555) 201-5519</t>
        </is>
      </c>
      <c r="E9" s="6" t="inlineStr">
        <is>
          <t>marcus@example.com</t>
        </is>
      </c>
      <c r="F9" s="7" t="n">
        <v>34305</v>
      </c>
      <c r="G9" s="6" t="inlineStr">
        <is>
          <t>Tina Webb</t>
        </is>
      </c>
      <c r="H9" s="6" t="inlineStr">
        <is>
          <t>(555) 301-5519</t>
        </is>
      </c>
      <c r="I9" s="6" t="n"/>
    </row>
    <row r="10">
      <c r="A10" s="6" t="inlineStr">
        <is>
          <t>Lily Tran</t>
        </is>
      </c>
      <c r="B10" s="6" t="inlineStr">
        <is>
          <t>Kids Ministry</t>
        </is>
      </c>
      <c r="C10" s="6" t="inlineStr">
        <is>
          <t>Check-in desk</t>
        </is>
      </c>
      <c r="D10" s="6" t="inlineStr">
        <is>
          <t>(555) 201-8837</t>
        </is>
      </c>
      <c r="E10" s="6" t="inlineStr">
        <is>
          <t>lily.t@example.com</t>
        </is>
      </c>
      <c r="F10" s="7" t="n">
        <v>35482</v>
      </c>
      <c r="G10" s="6" t="inlineStr">
        <is>
          <t>Minh Tran</t>
        </is>
      </c>
      <c r="H10" s="6" t="inlineStr">
        <is>
          <t>(555) 301-8837</t>
        </is>
      </c>
      <c r="I10" s="6" t="n"/>
    </row>
    <row r="11">
      <c r="A11" s="6" t="inlineStr">
        <is>
          <t>Robert Hayes</t>
        </is>
      </c>
      <c r="B11" s="6" t="inlineStr">
        <is>
          <t>Tech &amp; Production</t>
        </is>
      </c>
      <c r="C11" s="6" t="inlineStr">
        <is>
          <t>Sound lead</t>
        </is>
      </c>
      <c r="D11" s="6" t="inlineStr">
        <is>
          <t>(555) 201-4466</t>
        </is>
      </c>
      <c r="E11" s="6" t="inlineStr">
        <is>
          <t>rhayes@example.com</t>
        </is>
      </c>
      <c r="F11" s="7" t="n">
        <v>30537</v>
      </c>
      <c r="G11" s="6" t="inlineStr">
        <is>
          <t>Joan Hayes</t>
        </is>
      </c>
      <c r="H11" s="6" t="inlineStr">
        <is>
          <t>(555) 301-4466</t>
        </is>
      </c>
      <c r="I11" s="6" t="n"/>
    </row>
    <row r="12">
      <c r="A12" s="6" t="inlineStr">
        <is>
          <t>Karen Foster</t>
        </is>
      </c>
      <c r="B12" s="6" t="inlineStr">
        <is>
          <t>Prayer Team</t>
        </is>
      </c>
      <c r="C12" s="6" t="inlineStr">
        <is>
          <t>Prayer coordinator</t>
        </is>
      </c>
      <c r="D12" s="6" t="inlineStr">
        <is>
          <t>(555) 201-1195</t>
        </is>
      </c>
      <c r="E12" s="6" t="inlineStr">
        <is>
          <t>karen.f@example.com</t>
        </is>
      </c>
      <c r="F12" s="7" t="n">
        <v>25128</v>
      </c>
      <c r="G12" s="6" t="inlineStr">
        <is>
          <t>Bill Foster</t>
        </is>
      </c>
      <c r="H12" s="6" t="inlineStr">
        <is>
          <t>(555) 301-1195</t>
        </is>
      </c>
      <c r="I12" s="6" t="n"/>
    </row>
    <row r="13">
      <c r="A13" s="6" t="inlineStr">
        <is>
          <t>Miguel Santos</t>
        </is>
      </c>
      <c r="B13" s="6" t="inlineStr">
        <is>
          <t>Tech &amp; Production</t>
        </is>
      </c>
      <c r="C13" s="6" t="inlineStr">
        <is>
          <t>Livestream (training)</t>
        </is>
      </c>
      <c r="D13" s="6" t="inlineStr">
        <is>
          <t>(555) 201-7048</t>
        </is>
      </c>
      <c r="E13" s="6" t="inlineStr">
        <is>
          <t>miguel.s@example.com</t>
        </is>
      </c>
      <c r="F13" s="7" t="n">
        <v>37016</v>
      </c>
      <c r="G13" s="6" t="inlineStr">
        <is>
          <t>Ana Santos</t>
        </is>
      </c>
      <c r="H13" s="6" t="inlineStr">
        <is>
          <t>(555) 301-7048</t>
        </is>
      </c>
      <c r="I13" s="6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20" customWidth="1" min="3" max="3"/>
    <col width="28" customWidth="1" min="4" max="4"/>
  </cols>
  <sheetData>
    <row r="1">
      <c r="A1" s="5" t="inlineStr">
        <is>
          <t>Team</t>
        </is>
      </c>
      <c r="B1" s="5" t="inlineStr">
        <is>
          <t>People</t>
        </is>
      </c>
      <c r="C1" s="5" t="inlineStr">
        <is>
          <t>Team lead</t>
        </is>
      </c>
      <c r="D1" s="5" t="inlineStr">
        <is>
          <t>Meets / serves</t>
        </is>
      </c>
    </row>
    <row r="2">
      <c r="A2" s="6" t="inlineStr">
        <is>
          <t>Worship</t>
        </is>
      </c>
      <c r="B2" s="8">
        <f>IF($A2="","",COUNTIF(Roster!$B$2:$B$100,$A2))</f>
        <v/>
      </c>
      <c r="C2" s="6" t="inlineStr">
        <is>
          <t>Sarah Mitchell</t>
        </is>
      </c>
      <c r="D2" s="6" t="inlineStr">
        <is>
          <t>Sundays + Thu rehearsal</t>
        </is>
      </c>
    </row>
    <row r="3">
      <c r="A3" s="6" t="inlineStr">
        <is>
          <t>Tech &amp; Production</t>
        </is>
      </c>
      <c r="B3" s="8">
        <f>IF($A3="","",COUNTIF(Roster!$B$2:$B$100,$A3))</f>
        <v/>
      </c>
      <c r="C3" s="6" t="inlineStr">
        <is>
          <t>Robert Hayes</t>
        </is>
      </c>
      <c r="D3" s="6" t="inlineStr">
        <is>
          <t>Sundays</t>
        </is>
      </c>
    </row>
    <row r="4">
      <c r="A4" s="6" t="inlineStr">
        <is>
          <t>Kids Ministry</t>
        </is>
      </c>
      <c r="B4" s="8">
        <f>IF($A4="","",COUNTIF(Roster!$B$2:$B$100,$A4))</f>
        <v/>
      </c>
      <c r="C4" s="6" t="inlineStr">
        <is>
          <t>Karen Foster</t>
        </is>
      </c>
      <c r="D4" s="6" t="inlineStr">
        <is>
          <t>Sundays, both services</t>
        </is>
      </c>
    </row>
    <row r="5">
      <c r="A5" s="6" t="inlineStr">
        <is>
          <t>Hospitality</t>
        </is>
      </c>
      <c r="B5" s="8">
        <f>IF($A5="","",COUNTIF(Roster!$B$2:$B$100,$A5))</f>
        <v/>
      </c>
      <c r="C5" s="6" t="inlineStr">
        <is>
          <t>Tom Bradley</t>
        </is>
      </c>
      <c r="D5" s="6" t="inlineStr">
        <is>
          <t>Sundays</t>
        </is>
      </c>
    </row>
    <row r="6">
      <c r="A6" s="6" t="inlineStr">
        <is>
          <t>Prayer Team</t>
        </is>
      </c>
      <c r="B6" s="8">
        <f>IF($A6="","",COUNTIF(Roster!$B$2:$B$100,$A6))</f>
        <v/>
      </c>
      <c r="C6" s="6" t="inlineStr">
        <is>
          <t>Karen Foster</t>
        </is>
      </c>
      <c r="D6" s="6" t="inlineStr">
        <is>
          <t>Sundays + Wed nights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