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Volunte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5" fontId="7" fillId="2" borderId="1" applyAlignment="1" pivotButton="0" quotePrefix="0" xfId="0">
      <alignment horizontal="left"/>
    </xf>
    <xf numFmtId="165" fontId="7" fillId="2" borderId="1" applyAlignment="1" pivotButton="0" quotePrefix="0" xfId="0">
      <alignment horizontal="center"/>
    </xf>
    <xf numFmtId="0" fontId="8" fillId="3" borderId="1" pivotButton="0" quotePrefix="0" xfId="0"/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8" fillId="4" borderId="1" pivotButton="0" quotePrefix="0" xfId="0"/>
    <xf numFmtId="0" fontId="8" fillId="4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Schedule tab — type your first Sunday's date in cell B3. The other seven Sundays fill in automatically.</t>
        </is>
      </c>
    </row>
    <row r="7" ht="16" customHeight="1">
      <c r="B7" s="3" t="inlineStr">
        <is>
          <t>2. Add or rename teams and positions in column A to match your church.</t>
        </is>
      </c>
    </row>
    <row r="8" ht="30" customHeight="1">
      <c r="B8" s="3" t="inlineStr">
        <is>
          <t>3. Type a volunteer's name in each slot. Empty slots highlight automatically so you can see gaps at a glance.</t>
        </is>
      </c>
    </row>
    <row r="9" ht="16" customHeight="1">
      <c r="B9" s="3" t="inlineStr">
        <is>
          <t>4. The 'Open slots' row at the bottom counts unfilled positions for each Sunday.</t>
        </is>
      </c>
    </row>
    <row r="10" ht="30" customHeight="1">
      <c r="B10" s="3" t="inlineStr">
        <is>
          <t>5. Volunteers tab — keep your roster there. The 'Times on schedule' column counts how often each person appears, so you can spot who's carrying too much.</t>
        </is>
      </c>
    </row>
    <row r="11" ht="16" customHeight="1">
      <c r="B11" s="3" t="inlineStr"/>
    </row>
    <row r="12" ht="30" customHeight="1">
      <c r="B12" s="3" t="inlineStr">
        <is>
          <t>Tip: when you finish an 8-week block, duplicate the Schedule tab (right-click the tab → Duplicate) and update the start date.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Volunteer Schedule</t>
        </is>
      </c>
    </row>
    <row r="2">
      <c r="A2" s="6" t="inlineStr">
        <is>
          <t>Type your first Sunday in B3 — the rest fill in automatically</t>
        </is>
      </c>
    </row>
    <row r="3">
      <c r="A3" s="7" t="inlineStr">
        <is>
          <t>Team / Position</t>
        </is>
      </c>
      <c r="B3" s="8" t="n">
        <v>46257</v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Worship Team</t>
        </is>
      </c>
    </row>
    <row r="5">
      <c r="A5" s="10" t="inlineStr">
        <is>
          <t>Worship Leader</t>
        </is>
      </c>
      <c r="B5" s="11" t="inlineStr">
        <is>
          <t>Sarah Mitchell</t>
        </is>
      </c>
      <c r="C5" s="11" t="inlineStr">
        <is>
          <t>Sarah Mitchell</t>
        </is>
      </c>
      <c r="D5" s="11" t="n"/>
      <c r="E5" s="11" t="n"/>
      <c r="F5" s="11" t="n"/>
      <c r="G5" s="11" t="n"/>
      <c r="H5" s="11" t="n"/>
      <c r="I5" s="11" t="n"/>
    </row>
    <row r="6">
      <c r="A6" s="10" t="inlineStr">
        <is>
          <t>Vocals 1</t>
        </is>
      </c>
      <c r="B6" s="11" t="inlineStr">
        <is>
          <t>Grace Okafor</t>
        </is>
      </c>
      <c r="C6" s="11" t="inlineStr">
        <is>
          <t>Lily Tran</t>
        </is>
      </c>
      <c r="D6" s="11" t="n"/>
      <c r="E6" s="11" t="n"/>
      <c r="F6" s="11" t="n"/>
      <c r="G6" s="11" t="n"/>
      <c r="H6" s="11" t="n"/>
      <c r="I6" s="11" t="n"/>
    </row>
    <row r="7">
      <c r="A7" s="10" t="inlineStr">
        <is>
          <t>Vocals 2</t>
        </is>
      </c>
      <c r="B7" s="11" t="inlineStr">
        <is>
          <t>Lily Tran</t>
        </is>
      </c>
      <c r="C7" s="11" t="n"/>
      <c r="D7" s="11" t="n"/>
      <c r="E7" s="11" t="n"/>
      <c r="F7" s="11" t="n"/>
      <c r="G7" s="11" t="n"/>
      <c r="H7" s="11" t="n"/>
      <c r="I7" s="11" t="n"/>
    </row>
    <row r="8">
      <c r="A8" s="10" t="inlineStr">
        <is>
          <t>Acoustic Guitar</t>
        </is>
      </c>
      <c r="B8" s="11" t="inlineStr">
        <is>
          <t>David Chen</t>
        </is>
      </c>
      <c r="C8" s="11" t="inlineStr">
        <is>
          <t>David Chen</t>
        </is>
      </c>
      <c r="D8" s="11" t="n"/>
      <c r="E8" s="11" t="n"/>
      <c r="F8" s="11" t="n"/>
      <c r="G8" s="11" t="n"/>
      <c r="H8" s="11" t="n"/>
      <c r="I8" s="11" t="n"/>
    </row>
    <row r="9">
      <c r="A9" s="10" t="inlineStr">
        <is>
          <t>Bass</t>
        </is>
      </c>
      <c r="B9" s="11" t="inlineStr">
        <is>
          <t>Marcus Webb</t>
        </is>
      </c>
      <c r="C9" s="11" t="inlineStr">
        <is>
          <t>Marcus Webb</t>
        </is>
      </c>
      <c r="D9" s="11" t="n"/>
      <c r="E9" s="11" t="n"/>
      <c r="F9" s="11" t="n"/>
      <c r="G9" s="11" t="n"/>
      <c r="H9" s="11" t="n"/>
      <c r="I9" s="11" t="n"/>
    </row>
    <row r="10">
      <c r="A10" s="10" t="inlineStr">
        <is>
          <t>Drums</t>
        </is>
      </c>
      <c r="B10" s="11" t="inlineStr">
        <is>
          <t>Tom Bradley</t>
        </is>
      </c>
      <c r="C10" s="11" t="n"/>
      <c r="D10" s="11" t="n"/>
      <c r="E10" s="11" t="n"/>
      <c r="F10" s="11" t="n"/>
      <c r="G10" s="11" t="n"/>
      <c r="H10" s="11" t="n"/>
      <c r="I10" s="11" t="n"/>
    </row>
    <row r="11">
      <c r="A11" s="10" t="inlineStr">
        <is>
          <t>Keys</t>
        </is>
      </c>
      <c r="B11" s="11" t="n"/>
      <c r="C11" s="11" t="inlineStr">
        <is>
          <t>Anna Kowalski</t>
        </is>
      </c>
      <c r="D11" s="11" t="n"/>
      <c r="E11" s="11" t="n"/>
      <c r="F11" s="11" t="n"/>
      <c r="G11" s="11" t="n"/>
      <c r="H11" s="11" t="n"/>
      <c r="I11" s="11" t="n"/>
    </row>
    <row r="12">
      <c r="A12" s="9" t="inlineStr">
        <is>
          <t>Tech &amp; Production</t>
        </is>
      </c>
    </row>
    <row r="13">
      <c r="A13" s="10" t="inlineStr">
        <is>
          <t>Sound</t>
        </is>
      </c>
      <c r="B13" s="11" t="inlineStr">
        <is>
          <t>Robert Hayes</t>
        </is>
      </c>
      <c r="C13" s="11" t="inlineStr">
        <is>
          <t>Robert Hayes</t>
        </is>
      </c>
      <c r="D13" s="11" t="n"/>
      <c r="E13" s="11" t="n"/>
      <c r="F13" s="11" t="n"/>
      <c r="G13" s="11" t="n"/>
      <c r="H13" s="11" t="n"/>
      <c r="I13" s="11" t="n"/>
    </row>
    <row r="14">
      <c r="A14" s="10" t="inlineStr">
        <is>
          <t>Slides / Lyrics</t>
        </is>
      </c>
      <c r="B14" s="11" t="inlineStr">
        <is>
          <t>Emily Rodriguez</t>
        </is>
      </c>
      <c r="C14" s="11" t="inlineStr">
        <is>
          <t>Miguel Santos</t>
        </is>
      </c>
      <c r="D14" s="11" t="n"/>
      <c r="E14" s="11" t="n"/>
      <c r="F14" s="11" t="n"/>
      <c r="G14" s="11" t="n"/>
      <c r="H14" s="11" t="n"/>
      <c r="I14" s="11" t="n"/>
    </row>
    <row r="15">
      <c r="A15" s="10" t="inlineStr">
        <is>
          <t>Livestream</t>
        </is>
      </c>
      <c r="B15" s="11" t="inlineStr">
        <is>
          <t>Miguel Santos</t>
        </is>
      </c>
      <c r="C15" s="11" t="n"/>
      <c r="D15" s="11" t="n"/>
      <c r="E15" s="11" t="n"/>
      <c r="F15" s="11" t="n"/>
      <c r="G15" s="11" t="n"/>
      <c r="H15" s="11" t="n"/>
      <c r="I15" s="11" t="n"/>
    </row>
    <row r="16">
      <c r="A16" s="9" t="inlineStr">
        <is>
          <t>Kids Ministry</t>
        </is>
      </c>
    </row>
    <row r="17">
      <c r="A17" s="10" t="inlineStr">
        <is>
          <t>Nursery Lead</t>
        </is>
      </c>
      <c r="B17" s="11" t="inlineStr">
        <is>
          <t>Karen Foster</t>
        </is>
      </c>
      <c r="C17" s="11" t="inlineStr">
        <is>
          <t>Karen Foster</t>
        </is>
      </c>
      <c r="D17" s="11" t="n"/>
      <c r="E17" s="11" t="n"/>
      <c r="F17" s="11" t="n"/>
      <c r="G17" s="11" t="n"/>
      <c r="H17" s="11" t="n"/>
      <c r="I17" s="11" t="n"/>
    </row>
    <row r="18">
      <c r="A18" s="10" t="inlineStr">
        <is>
          <t>Nursery Helper</t>
        </is>
      </c>
      <c r="B18" s="11" t="inlineStr">
        <is>
          <t>Anna Kowalski</t>
        </is>
      </c>
      <c r="C18" s="11" t="inlineStr">
        <is>
          <t>Grace Okafor</t>
        </is>
      </c>
      <c r="D18" s="11" t="n"/>
      <c r="E18" s="11" t="n"/>
      <c r="F18" s="11" t="n"/>
      <c r="G18" s="11" t="n"/>
      <c r="H18" s="11" t="n"/>
      <c r="I18" s="11" t="n"/>
    </row>
    <row r="19">
      <c r="A19" s="10" t="inlineStr">
        <is>
          <t>Preschool Teacher</t>
        </is>
      </c>
      <c r="B19" s="11" t="inlineStr">
        <is>
          <t>Emily Rodriguez</t>
        </is>
      </c>
      <c r="C19" s="11" t="inlineStr">
        <is>
          <t>Emily Rodriguez</t>
        </is>
      </c>
      <c r="D19" s="11" t="n"/>
      <c r="E19" s="11" t="n"/>
      <c r="F19" s="11" t="n"/>
      <c r="G19" s="11" t="n"/>
      <c r="H19" s="11" t="n"/>
      <c r="I19" s="11" t="n"/>
    </row>
    <row r="20">
      <c r="A20" s="10" t="inlineStr">
        <is>
          <t>Elementary Teacher</t>
        </is>
      </c>
      <c r="B20" s="11" t="inlineStr">
        <is>
          <t>James Patterson</t>
        </is>
      </c>
      <c r="C20" s="11" t="inlineStr">
        <is>
          <t>James Patterson</t>
        </is>
      </c>
      <c r="D20" s="11" t="n"/>
      <c r="E20" s="11" t="n"/>
      <c r="F20" s="11" t="n"/>
      <c r="G20" s="11" t="n"/>
      <c r="H20" s="11" t="n"/>
      <c r="I20" s="11" t="n"/>
    </row>
    <row r="21">
      <c r="A21" s="10" t="inlineStr">
        <is>
          <t>Check-in Desk</t>
        </is>
      </c>
      <c r="B21" s="11" t="n"/>
      <c r="C21" s="11" t="inlineStr">
        <is>
          <t>Lily Tran</t>
        </is>
      </c>
      <c r="D21" s="11" t="n"/>
      <c r="E21" s="11" t="n"/>
      <c r="F21" s="11" t="n"/>
      <c r="G21" s="11" t="n"/>
      <c r="H21" s="11" t="n"/>
      <c r="I21" s="11" t="n"/>
    </row>
    <row r="22">
      <c r="A22" s="9" t="inlineStr">
        <is>
          <t>Hospitality</t>
        </is>
      </c>
    </row>
    <row r="23">
      <c r="A23" s="10" t="inlineStr">
        <is>
          <t>Greeter — Front Door</t>
        </is>
      </c>
      <c r="B23" s="11" t="inlineStr">
        <is>
          <t>Tom Bradley</t>
        </is>
      </c>
      <c r="C23" s="11" t="inlineStr">
        <is>
          <t>Tom Bradley</t>
        </is>
      </c>
      <c r="D23" s="11" t="n"/>
      <c r="E23" s="11" t="n"/>
      <c r="F23" s="11" t="n"/>
      <c r="G23" s="11" t="n"/>
      <c r="H23" s="11" t="n"/>
      <c r="I23" s="11" t="n"/>
    </row>
    <row r="24">
      <c r="A24" s="10" t="inlineStr">
        <is>
          <t>Greeter — Lobby</t>
        </is>
      </c>
      <c r="B24" s="11" t="inlineStr">
        <is>
          <t>Karen Foster</t>
        </is>
      </c>
      <c r="C24" s="11" t="n"/>
      <c r="D24" s="11" t="n"/>
      <c r="E24" s="11" t="n"/>
      <c r="F24" s="11" t="n"/>
      <c r="G24" s="11" t="n"/>
      <c r="H24" s="11" t="n"/>
      <c r="I24" s="11" t="n"/>
    </row>
    <row r="25">
      <c r="A25" s="10" t="inlineStr">
        <is>
          <t>Usher 1</t>
        </is>
      </c>
      <c r="B25" s="11" t="inlineStr">
        <is>
          <t>Marcus Webb</t>
        </is>
      </c>
      <c r="C25" s="11" t="inlineStr">
        <is>
          <t>Robert Hayes</t>
        </is>
      </c>
      <c r="D25" s="11" t="n"/>
      <c r="E25" s="11" t="n"/>
      <c r="F25" s="11" t="n"/>
      <c r="G25" s="11" t="n"/>
      <c r="H25" s="11" t="n"/>
      <c r="I25" s="11" t="n"/>
    </row>
    <row r="26">
      <c r="A26" s="10" t="inlineStr">
        <is>
          <t>Usher 2</t>
        </is>
      </c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>
      <c r="A27" s="10" t="inlineStr">
        <is>
          <t>Coffee Bar</t>
        </is>
      </c>
      <c r="B27" s="11" t="inlineStr">
        <is>
          <t>Grace Okafor</t>
        </is>
      </c>
      <c r="C27" s="11" t="inlineStr">
        <is>
          <t>Anna Kowalski</t>
        </is>
      </c>
      <c r="D27" s="11" t="n"/>
      <c r="E27" s="11" t="n"/>
      <c r="F27" s="11" t="n"/>
      <c r="G27" s="11" t="n"/>
      <c r="H27" s="11" t="n"/>
      <c r="I27" s="11" t="n"/>
    </row>
    <row r="28">
      <c r="A28" s="9" t="inlineStr">
        <is>
          <t>Prayer Team</t>
        </is>
      </c>
    </row>
    <row r="29">
      <c r="A29" s="10" t="inlineStr">
        <is>
          <t>Prayer 1</t>
        </is>
      </c>
      <c r="B29" s="11" t="inlineStr">
        <is>
          <t>James Patterson</t>
        </is>
      </c>
      <c r="C29" s="11" t="inlineStr">
        <is>
          <t>Karen Foster</t>
        </is>
      </c>
      <c r="D29" s="11" t="n"/>
      <c r="E29" s="11" t="n"/>
      <c r="F29" s="11" t="n"/>
      <c r="G29" s="11" t="n"/>
      <c r="H29" s="11" t="n"/>
      <c r="I29" s="11" t="n"/>
    </row>
    <row r="30">
      <c r="A30" s="10" t="inlineStr">
        <is>
          <t>Prayer 2</t>
        </is>
      </c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>
      <c r="A31" s="12" t="inlineStr">
        <is>
          <t>Open slots this week</t>
        </is>
      </c>
      <c r="B31" s="13">
        <f>22-COUNTA(B4:B30)</f>
        <v/>
      </c>
      <c r="C31" s="13">
        <f>22-COUNTA(C4:C30)</f>
        <v/>
      </c>
      <c r="D31" s="13">
        <f>22-COUNTA(D4:D30)</f>
        <v/>
      </c>
      <c r="E31" s="13">
        <f>22-COUNTA(E4:E30)</f>
        <v/>
      </c>
      <c r="F31" s="13">
        <f>22-COUNTA(F4:F30)</f>
        <v/>
      </c>
      <c r="G31" s="13">
        <f>22-COUNTA(G4:G30)</f>
        <v/>
      </c>
      <c r="H31" s="13">
        <f>22-COUNTA(H4:H30)</f>
        <v/>
      </c>
      <c r="I31" s="13">
        <f>22-COUNTA(I4:I30)</f>
        <v/>
      </c>
    </row>
  </sheetData>
  <mergeCells count="7">
    <mergeCell ref="A2:I2"/>
    <mergeCell ref="A28:I28"/>
    <mergeCell ref="A1:I1"/>
    <mergeCell ref="A22:I22"/>
    <mergeCell ref="A12:I12"/>
    <mergeCell ref="A4:I4"/>
    <mergeCell ref="A16:I16"/>
  </mergeCells>
  <conditionalFormatting sqref="B5:I11">
    <cfRule type="expression" priority="1" dxfId="0">
      <formula>ISBLANK(B5)</formula>
    </cfRule>
  </conditionalFormatting>
  <conditionalFormatting sqref="B13:I15">
    <cfRule type="expression" priority="2" dxfId="0">
      <formula>ISBLANK(B13)</formula>
    </cfRule>
  </conditionalFormatting>
  <conditionalFormatting sqref="B17:I21">
    <cfRule type="expression" priority="3" dxfId="0">
      <formula>ISBLANK(B17)</formula>
    </cfRule>
  </conditionalFormatting>
  <conditionalFormatting sqref="B23:I27">
    <cfRule type="expression" priority="4" dxfId="0">
      <formula>ISBLANK(B23)</formula>
    </cfRule>
  </conditionalFormatting>
  <conditionalFormatting sqref="B29:I30">
    <cfRule type="expression" priority="5" dxfId="0">
      <formula>ISBLANK(B29)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4" t="inlineStr">
        <is>
          <t>Name</t>
        </is>
      </c>
      <c r="B1" s="14" t="inlineStr">
        <is>
          <t>Phone</t>
        </is>
      </c>
      <c r="C1" s="14" t="inlineStr">
        <is>
          <t>Email</t>
        </is>
      </c>
      <c r="D1" s="14" t="inlineStr">
        <is>
          <t>Teams</t>
        </is>
      </c>
      <c r="E1" s="14" t="inlineStr">
        <is>
          <t>Prefers to serve</t>
        </is>
      </c>
      <c r="F1" s="14" t="inlineStr">
        <is>
          <t>Away / blackout dates</t>
        </is>
      </c>
      <c r="G1" s="14" t="inlineStr">
        <is>
          <t>Times on schedule</t>
        </is>
      </c>
      <c r="H1" s="14" t="inlineStr">
        <is>
          <t>Notes</t>
        </is>
      </c>
    </row>
    <row r="2">
      <c r="A2" s="10" t="inlineStr">
        <is>
          <t>Sarah Mitchell</t>
        </is>
      </c>
      <c r="B2" s="10" t="inlineStr">
        <is>
          <t>(555) 201-4432</t>
        </is>
      </c>
      <c r="C2" s="10" t="inlineStr">
        <is>
          <t>sarah@example.com</t>
        </is>
      </c>
      <c r="D2" s="10" t="inlineStr">
        <is>
          <t>Worship</t>
        </is>
      </c>
      <c r="E2" s="10" t="inlineStr">
        <is>
          <t>Weekly</t>
        </is>
      </c>
      <c r="F2" s="10" t="inlineStr"/>
      <c r="G2" s="11">
        <f>IF($A2="","",COUNTIF(Schedule!$B$4:$I$30,$A2))</f>
        <v/>
      </c>
      <c r="H2" s="10" t="inlineStr">
        <is>
          <t>Leads worship most weeks</t>
        </is>
      </c>
    </row>
    <row r="3">
      <c r="A3" s="10" t="inlineStr">
        <is>
          <t>David Chen</t>
        </is>
      </c>
      <c r="B3" s="10" t="inlineStr">
        <is>
          <t>(555) 201-8810</t>
        </is>
      </c>
      <c r="C3" s="10" t="inlineStr">
        <is>
          <t>davidc@example.com</t>
        </is>
      </c>
      <c r="D3" s="10" t="inlineStr">
        <is>
          <t>Worship</t>
        </is>
      </c>
      <c r="E3" s="10" t="inlineStr">
        <is>
          <t>2x / month</t>
        </is>
      </c>
      <c r="F3" s="10" t="inlineStr">
        <is>
          <t>Sep 13</t>
        </is>
      </c>
      <c r="G3" s="11">
        <f>IF($A3="","",COUNTIF(Schedule!$B$4:$I$30,$A3))</f>
        <v/>
      </c>
      <c r="H3" s="10" t="inlineStr"/>
    </row>
    <row r="4">
      <c r="A4" s="10" t="inlineStr">
        <is>
          <t>Emily Rodriguez</t>
        </is>
      </c>
      <c r="B4" s="10" t="inlineStr">
        <is>
          <t>(555) 201-3327</t>
        </is>
      </c>
      <c r="C4" s="10" t="inlineStr">
        <is>
          <t>emily.r@example.com</t>
        </is>
      </c>
      <c r="D4" s="10" t="inlineStr">
        <is>
          <t>Tech, Kids</t>
        </is>
      </c>
      <c r="E4" s="10" t="inlineStr">
        <is>
          <t>2x / month</t>
        </is>
      </c>
      <c r="F4" s="10" t="inlineStr"/>
      <c r="G4" s="11">
        <f>IF($A4="","",COUNTIF(Schedule!$B$4:$I$30,$A4))</f>
        <v/>
      </c>
      <c r="H4" s="10" t="inlineStr">
        <is>
          <t>Prefers early service</t>
        </is>
      </c>
    </row>
    <row r="5">
      <c r="A5" s="10" t="inlineStr">
        <is>
          <t>James Patterson</t>
        </is>
      </c>
      <c r="B5" s="10" t="inlineStr">
        <is>
          <t>(555) 201-9954</t>
        </is>
      </c>
      <c r="C5" s="10" t="inlineStr">
        <is>
          <t>jpatterson@example.com</t>
        </is>
      </c>
      <c r="D5" s="10" t="inlineStr">
        <is>
          <t>Kids, Prayer</t>
        </is>
      </c>
      <c r="E5" s="10" t="inlineStr">
        <is>
          <t>Weekly</t>
        </is>
      </c>
      <c r="F5" s="10" t="inlineStr"/>
      <c r="G5" s="11">
        <f>IF($A5="","",COUNTIF(Schedule!$B$4:$I$30,$A5))</f>
        <v/>
      </c>
      <c r="H5" s="10" t="inlineStr"/>
    </row>
    <row r="6">
      <c r="A6" s="10" t="inlineStr">
        <is>
          <t>Grace Okafor</t>
        </is>
      </c>
      <c r="B6" s="10" t="inlineStr">
        <is>
          <t>(555) 201-7712</t>
        </is>
      </c>
      <c r="C6" s="10" t="inlineStr">
        <is>
          <t>grace.o@example.com</t>
        </is>
      </c>
      <c r="D6" s="10" t="inlineStr">
        <is>
          <t>Worship, Hospitality</t>
        </is>
      </c>
      <c r="E6" s="10" t="inlineStr">
        <is>
          <t>2x / month</t>
        </is>
      </c>
      <c r="F6" s="10" t="inlineStr">
        <is>
          <t>Aug 30</t>
        </is>
      </c>
      <c r="G6" s="11">
        <f>IF($A6="","",COUNTIF(Schedule!$B$4:$I$30,$A6))</f>
        <v/>
      </c>
      <c r="H6" s="10" t="inlineStr"/>
    </row>
    <row r="7">
      <c r="A7" s="10" t="inlineStr">
        <is>
          <t>Tom Bradley</t>
        </is>
      </c>
      <c r="B7" s="10" t="inlineStr">
        <is>
          <t>(555) 201-6641</t>
        </is>
      </c>
      <c r="C7" s="10" t="inlineStr">
        <is>
          <t>tomb@example.com</t>
        </is>
      </c>
      <c r="D7" s="10" t="inlineStr">
        <is>
          <t>Worship, Hospitality</t>
        </is>
      </c>
      <c r="E7" s="10" t="inlineStr">
        <is>
          <t>Weekly</t>
        </is>
      </c>
      <c r="F7" s="10" t="inlineStr"/>
      <c r="G7" s="11">
        <f>IF($A7="","",COUNTIF(Schedule!$B$4:$I$30,$A7))</f>
        <v/>
      </c>
      <c r="H7" s="10" t="inlineStr"/>
    </row>
    <row r="8">
      <c r="A8" s="10" t="inlineStr">
        <is>
          <t>Anna Kowalski</t>
        </is>
      </c>
      <c r="B8" s="10" t="inlineStr">
        <is>
          <t>(555) 201-2280</t>
        </is>
      </c>
      <c r="C8" s="10" t="inlineStr">
        <is>
          <t>anna.k@example.com</t>
        </is>
      </c>
      <c r="D8" s="10" t="inlineStr">
        <is>
          <t>Worship, Kids, Hospitality</t>
        </is>
      </c>
      <c r="E8" s="10" t="inlineStr">
        <is>
          <t>1x / month</t>
        </is>
      </c>
      <c r="F8" s="10" t="inlineStr"/>
      <c r="G8" s="11">
        <f>IF($A8="","",COUNTIF(Schedule!$B$4:$I$30,$A8))</f>
        <v/>
      </c>
      <c r="H8" s="10" t="inlineStr">
        <is>
          <t>New — pair with a lead</t>
        </is>
      </c>
    </row>
    <row r="9">
      <c r="A9" s="10" t="inlineStr">
        <is>
          <t>Marcus Webb</t>
        </is>
      </c>
      <c r="B9" s="10" t="inlineStr">
        <is>
          <t>(555) 201-5519</t>
        </is>
      </c>
      <c r="C9" s="10" t="inlineStr">
        <is>
          <t>marcus@example.com</t>
        </is>
      </c>
      <c r="D9" s="10" t="inlineStr">
        <is>
          <t>Worship, Hospitality</t>
        </is>
      </c>
      <c r="E9" s="10" t="inlineStr">
        <is>
          <t>2x / month</t>
        </is>
      </c>
      <c r="F9" s="10" t="inlineStr"/>
      <c r="G9" s="11">
        <f>IF($A9="","",COUNTIF(Schedule!$B$4:$I$30,$A9))</f>
        <v/>
      </c>
      <c r="H9" s="10" t="inlineStr"/>
    </row>
    <row r="10">
      <c r="A10" s="10" t="inlineStr">
        <is>
          <t>Lily Tran</t>
        </is>
      </c>
      <c r="B10" s="10" t="inlineStr">
        <is>
          <t>(555) 201-8837</t>
        </is>
      </c>
      <c r="C10" s="10" t="inlineStr">
        <is>
          <t>lily.t@example.com</t>
        </is>
      </c>
      <c r="D10" s="10" t="inlineStr">
        <is>
          <t>Worship, Kids</t>
        </is>
      </c>
      <c r="E10" s="10" t="inlineStr">
        <is>
          <t>2x / month</t>
        </is>
      </c>
      <c r="F10" s="10" t="inlineStr">
        <is>
          <t>Oct 4–18</t>
        </is>
      </c>
      <c r="G10" s="11">
        <f>IF($A10="","",COUNTIF(Schedule!$B$4:$I$30,$A10))</f>
        <v/>
      </c>
      <c r="H10" s="10" t="inlineStr"/>
    </row>
    <row r="11">
      <c r="A11" s="10" t="inlineStr">
        <is>
          <t>Robert Hayes</t>
        </is>
      </c>
      <c r="B11" s="10" t="inlineStr">
        <is>
          <t>(555) 201-4466</t>
        </is>
      </c>
      <c r="C11" s="10" t="inlineStr">
        <is>
          <t>rhayes@example.com</t>
        </is>
      </c>
      <c r="D11" s="10" t="inlineStr">
        <is>
          <t>Tech, Hospitality</t>
        </is>
      </c>
      <c r="E11" s="10" t="inlineStr">
        <is>
          <t>Weekly</t>
        </is>
      </c>
      <c r="F11" s="10" t="inlineStr"/>
      <c r="G11" s="11">
        <f>IF($A11="","",COUNTIF(Schedule!$B$4:$I$30,$A11))</f>
        <v/>
      </c>
      <c r="H11" s="10" t="inlineStr">
        <is>
          <t>Sound lead</t>
        </is>
      </c>
    </row>
    <row r="12">
      <c r="A12" s="10" t="inlineStr">
        <is>
          <t>Karen Foster</t>
        </is>
      </c>
      <c r="B12" s="10" t="inlineStr">
        <is>
          <t>(555) 201-1195</t>
        </is>
      </c>
      <c r="C12" s="10" t="inlineStr">
        <is>
          <t>karen.f@example.com</t>
        </is>
      </c>
      <c r="D12" s="10" t="inlineStr">
        <is>
          <t>Kids, Hospitality, Prayer</t>
        </is>
      </c>
      <c r="E12" s="10" t="inlineStr">
        <is>
          <t>2x / month</t>
        </is>
      </c>
      <c r="F12" s="10" t="inlineStr"/>
      <c r="G12" s="11">
        <f>IF($A12="","",COUNTIF(Schedule!$B$4:$I$30,$A12))</f>
        <v/>
      </c>
      <c r="H12" s="10" t="inlineStr"/>
    </row>
    <row r="13">
      <c r="A13" s="10" t="inlineStr">
        <is>
          <t>Miguel Santos</t>
        </is>
      </c>
      <c r="B13" s="10" t="inlineStr">
        <is>
          <t>(555) 201-7048</t>
        </is>
      </c>
      <c r="C13" s="10" t="inlineStr">
        <is>
          <t>miguel.s@example.com</t>
        </is>
      </c>
      <c r="D13" s="10" t="inlineStr">
        <is>
          <t>Tech</t>
        </is>
      </c>
      <c r="E13" s="10" t="inlineStr">
        <is>
          <t>1x / month</t>
        </is>
      </c>
      <c r="F13" s="10" t="inlineStr"/>
      <c r="G13" s="11">
        <f>IF($A13="","",COUNTIF(Schedule!$B$4:$I$30,$A13))</f>
        <v/>
      </c>
      <c r="H13" s="10" t="inlineStr">
        <is>
          <t>Training on livestream</t>
        </is>
      </c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